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8\Digitales\Oct-Dic\"/>
    </mc:Choice>
  </mc:AlternateContent>
  <bookViews>
    <workbookView xWindow="0" yWindow="0" windowWidth="28800" windowHeight="1233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C9" i="1" l="1"/>
  <c r="C20" i="1" s="1"/>
  <c r="B38" i="1"/>
  <c r="D27" i="1"/>
  <c r="F27" i="1" s="1"/>
  <c r="F36" i="1"/>
  <c r="F34" i="1"/>
  <c r="F32" i="1"/>
  <c r="F31" i="1"/>
  <c r="F30" i="1"/>
  <c r="F29" i="1"/>
  <c r="F28" i="1"/>
  <c r="F25" i="1"/>
  <c r="F24" i="1"/>
  <c r="F23" i="1"/>
  <c r="F22" i="1"/>
  <c r="F18" i="1"/>
  <c r="F17" i="1"/>
  <c r="F16" i="1"/>
  <c r="F14" i="1"/>
  <c r="F13" i="1"/>
  <c r="F12" i="1"/>
  <c r="F11" i="1"/>
  <c r="F10" i="1"/>
  <c r="F7" i="1"/>
  <c r="F6" i="1"/>
  <c r="F5" i="1"/>
  <c r="F4" i="1"/>
  <c r="D38" i="1" l="1"/>
  <c r="C38" i="1"/>
  <c r="F20" i="1"/>
  <c r="F9" i="1"/>
  <c r="F38" i="1" l="1"/>
  <c r="F35" i="1" l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<sst xmlns="http://schemas.openxmlformats.org/spreadsheetml/2006/main" count="35" uniqueCount="25">
  <si>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</si>
  <si>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</si>
  <si>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</si>
  <si>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</si>
  <si>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</si>
  <si>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</si>
  <si>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</si>
  <si>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</si>
  <si>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</si>
  <si>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</si>
  <si>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</si>
  <si>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</si>
  <si>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</si>
  <si>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</si>
  <si>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</si>
  <si>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</si>
  <si>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 / Patrimonio Contribuido Neto de 20XN</t>
  </si>
  <si>
    <t>Hacienda Pública / Patrimonio Neto Final de 2018</t>
  </si>
  <si>
    <t>Cambios en el Exceso o Insuficiencia en la Actualización
de la Hacienda Pública / Patrimonio Neto de 2018</t>
  </si>
  <si>
    <t>Variaciones de la Hacienda Pública / Patrimonio Neto de 2018</t>
  </si>
  <si>
    <t>Hacienda Pública / Patrimonio Neto Final de 2017</t>
  </si>
  <si>
    <t>Exceso o Insuficiencia en la Actualización de la Hacienda
Pública / Patrimonio Neto de 2017</t>
  </si>
  <si>
    <t>Hacienda Pública / Patrimonio Generado Neto de 2017</t>
  </si>
  <si>
    <t>Hacienda Pública / Patrimonio Contribuido Neto de 2017</t>
  </si>
  <si>
    <t>Patronato de Explora
Estado de Variación en la Hacienda Pública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</si>
</sst>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1419225</xdr:colOff>
      <xdr:row>1</xdr:row>
      <xdr:rowOff>10828</xdr:rowOff>
    </xdr:to>
    <xdr:pic>
      <xdr:nvPicPr>
        <xdr:cNvPr id="3" name="2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19225" cy="515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8" ht="39.950000000000003" customHeight="1" x14ac:dyDescent="0.2">
      <c r="A1" s="18" t="s">
        <v>24</v>
      </c>
      <c r="B1" s="19"/>
      <c r="C1" s="19"/>
      <c r="D1" s="19"/>
      <c r="E1" s="19"/>
      <c r="F1" s="20"/>
    </row>
    <row r="2" spans="1:8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  <c r="H2"/>
    </row>
    <row r="3" spans="1:8" s="5" customFormat="1" ht="9" customHeight="1" x14ac:dyDescent="0.2">
      <c r="A3" s="8"/>
      <c r="B3" s="13"/>
      <c r="C3" s="13"/>
      <c r="D3" s="13"/>
      <c r="E3" s="13"/>
      <c r="F3" s="13"/>
    </row>
    <row r="4" spans="1:8" x14ac:dyDescent="0.2">
      <c r="A4" s="9" t="s">
        <v>23</v>
      </c>
      <c r="B4" s="14">
        <v>42480337.960000001</v>
      </c>
      <c r="C4" s="15"/>
      <c r="D4" s="15"/>
      <c r="E4" s="15"/>
      <c r="F4" s="14">
        <f>SUM(B4:E4)</f>
        <v>42480337.960000001</v>
      </c>
    </row>
    <row r="5" spans="1:8" x14ac:dyDescent="0.2">
      <c r="A5" s="10" t="s">
        <v>0</v>
      </c>
      <c r="B5" s="15">
        <v>0</v>
      </c>
      <c r="C5" s="15"/>
      <c r="D5" s="15"/>
      <c r="E5" s="15"/>
      <c r="F5" s="15">
        <f t="shared" ref="F5:F38" si="0">SUM(B5:E5)</f>
        <v>0</v>
      </c>
    </row>
    <row r="6" spans="1:8" x14ac:dyDescent="0.2">
      <c r="A6" s="10" t="s">
        <v>4</v>
      </c>
      <c r="B6" s="15">
        <v>42480337.960000001</v>
      </c>
      <c r="C6" s="15"/>
      <c r="D6" s="15"/>
      <c r="E6" s="15"/>
      <c r="F6" s="15">
        <f t="shared" si="0"/>
        <v>42480337.960000001</v>
      </c>
    </row>
    <row r="7" spans="1:8" x14ac:dyDescent="0.2">
      <c r="A7" s="10" t="s">
        <v>6</v>
      </c>
      <c r="B7" s="15">
        <v>0</v>
      </c>
      <c r="C7" s="15"/>
      <c r="D7" s="15"/>
      <c r="E7" s="15"/>
      <c r="F7" s="15">
        <f t="shared" si="0"/>
        <v>0</v>
      </c>
    </row>
    <row r="8" spans="1:8" ht="9" customHeight="1" x14ac:dyDescent="0.2">
      <c r="A8" s="10"/>
      <c r="B8" s="15"/>
      <c r="C8" s="15"/>
      <c r="D8" s="15"/>
      <c r="E8" s="15"/>
      <c r="F8" s="15"/>
    </row>
    <row r="9" spans="1:8" x14ac:dyDescent="0.2">
      <c r="A9" s="9" t="s">
        <v>22</v>
      </c>
      <c r="B9" s="15"/>
      <c r="C9" s="14">
        <f>SUM(C10:C14)</f>
        <v>60090062.230000004</v>
      </c>
      <c r="D9" s="14"/>
      <c r="E9" s="15"/>
      <c r="F9" s="14">
        <f t="shared" si="0"/>
        <v>60090062.230000004</v>
      </c>
    </row>
    <row r="10" spans="1:8" x14ac:dyDescent="0.2">
      <c r="A10" s="10" t="s">
        <v>7</v>
      </c>
      <c r="B10" s="15"/>
      <c r="C10" s="15">
        <v>35123635.960000001</v>
      </c>
      <c r="D10" s="15"/>
      <c r="E10" s="15"/>
      <c r="F10" s="15">
        <f t="shared" si="0"/>
        <v>35123635.960000001</v>
      </c>
    </row>
    <row r="11" spans="1:8" x14ac:dyDescent="0.2">
      <c r="A11" s="10" t="s">
        <v>8</v>
      </c>
      <c r="B11" s="15"/>
      <c r="C11" s="15">
        <v>24966426.27</v>
      </c>
      <c r="D11" s="15"/>
      <c r="E11" s="15"/>
      <c r="F11" s="15">
        <f t="shared" si="0"/>
        <v>24966426.27</v>
      </c>
    </row>
    <row r="12" spans="1:8" x14ac:dyDescent="0.2">
      <c r="A12" s="10" t="s">
        <v>9</v>
      </c>
      <c r="B12" s="15"/>
      <c r="C12" s="15"/>
      <c r="D12" s="15"/>
      <c r="E12" s="15"/>
      <c r="F12" s="15">
        <f t="shared" si="0"/>
        <v>0</v>
      </c>
    </row>
    <row r="13" spans="1:8" x14ac:dyDescent="0.2">
      <c r="A13" s="10" t="s">
        <v>1</v>
      </c>
      <c r="B13" s="15"/>
      <c r="C13" s="15"/>
      <c r="D13" s="15"/>
      <c r="E13" s="15"/>
      <c r="F13" s="15">
        <f t="shared" si="0"/>
        <v>0</v>
      </c>
    </row>
    <row r="14" spans="1:8" x14ac:dyDescent="0.2">
      <c r="A14" s="10" t="s">
        <v>2</v>
      </c>
      <c r="B14" s="15"/>
      <c r="C14" s="15"/>
      <c r="D14" s="15"/>
      <c r="E14" s="15"/>
      <c r="F14" s="15">
        <f t="shared" si="0"/>
        <v>0</v>
      </c>
    </row>
    <row r="15" spans="1:8" ht="9" customHeight="1" x14ac:dyDescent="0.2">
      <c r="A15" s="10"/>
      <c r="B15" s="15"/>
      <c r="C15" s="15"/>
      <c r="D15" s="15"/>
      <c r="E15" s="15"/>
      <c r="F15" s="15"/>
    </row>
    <row r="16" spans="1:8" ht="22.5" x14ac:dyDescent="0.2">
      <c r="A16" s="9" t="s">
        <v>21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5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5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v>42480337.960000001</v>
      </c>
      <c r="C20" s="14">
        <f>+C4+C9</f>
        <v>60090062.230000004</v>
      </c>
      <c r="D20" s="14">
        <v>0</v>
      </c>
      <c r="E20" s="14"/>
      <c r="F20" s="14">
        <f t="shared" si="0"/>
        <v>102570400.19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16</v>
      </c>
      <c r="B22" s="14">
        <v>0</v>
      </c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f t="shared" si="0"/>
        <v>0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f t="shared" si="0"/>
        <v>0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19</v>
      </c>
      <c r="B27" s="15"/>
      <c r="C27" s="14"/>
      <c r="D27" s="14">
        <f>SUM(D28:D32)</f>
        <v>18557999.670000002</v>
      </c>
      <c r="E27" s="14"/>
      <c r="F27" s="14">
        <f t="shared" si="0"/>
        <v>18557999.670000002</v>
      </c>
    </row>
    <row r="28" spans="1:6" x14ac:dyDescent="0.2">
      <c r="A28" s="10" t="s">
        <v>7</v>
      </c>
      <c r="B28" s="15"/>
      <c r="C28" s="15"/>
      <c r="D28" s="15">
        <v>18557999.670000002</v>
      </c>
      <c r="E28" s="15"/>
      <c r="F28" s="15">
        <f t="shared" si="0"/>
        <v>18557999.670000002</v>
      </c>
    </row>
    <row r="29" spans="1:6" x14ac:dyDescent="0.2">
      <c r="A29" s="10" t="s">
        <v>8</v>
      </c>
      <c r="B29" s="15"/>
      <c r="C29" s="15"/>
      <c r="D29" s="15"/>
      <c r="E29" s="15"/>
      <c r="F29" s="15">
        <f t="shared" si="0"/>
        <v>0</v>
      </c>
    </row>
    <row r="30" spans="1:6" x14ac:dyDescent="0.2">
      <c r="A30" s="10" t="s">
        <v>9</v>
      </c>
      <c r="B30" s="15"/>
      <c r="C30" s="16"/>
      <c r="D30" s="16"/>
      <c r="E30" s="16"/>
      <c r="F30" s="15">
        <f t="shared" si="0"/>
        <v>0</v>
      </c>
    </row>
    <row r="31" spans="1:6" x14ac:dyDescent="0.2">
      <c r="A31" s="10" t="s">
        <v>1</v>
      </c>
      <c r="B31" s="15"/>
      <c r="C31" s="16"/>
      <c r="D31" s="16"/>
      <c r="E31" s="16"/>
      <c r="F31" s="15">
        <f t="shared" si="0"/>
        <v>0</v>
      </c>
    </row>
    <row r="32" spans="1:6" x14ac:dyDescent="0.2">
      <c r="A32" s="10" t="s">
        <v>2</v>
      </c>
      <c r="B32" s="15"/>
      <c r="C32" s="16"/>
      <c r="D32" s="16"/>
      <c r="E32" s="16"/>
      <c r="F32" s="15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18</v>
      </c>
      <c r="B34" s="15"/>
      <c r="C34" s="16"/>
      <c r="D34" s="16"/>
      <c r="E34" s="14"/>
      <c r="F34" s="15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5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5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17</v>
      </c>
      <c r="B38" s="17">
        <f>+B20+B22</f>
        <v>42480337.960000001</v>
      </c>
      <c r="C38" s="17">
        <f>+C20</f>
        <v>60090062.230000004</v>
      </c>
      <c r="D38" s="17">
        <f>+D20+D27</f>
        <v>18557999.670000002</v>
      </c>
      <c r="E38" s="17"/>
      <c r="F38" s="17">
        <f t="shared" si="0"/>
        <v>121128399.86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2018-01-10T17:39:57Z</cp:lastPrinted>
  <dcterms:created xsi:type="dcterms:W3CDTF">2012-12-11T20:30:33Z</dcterms:created>
  <dcterms:modified xsi:type="dcterms:W3CDTF">2019-01-15T22:01:01Z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